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Лист1!$A$1:$H$89</definedName>
  </definedNames>
  <calcPr calcId="145621"/>
</workbook>
</file>

<file path=xl/calcChain.xml><?xml version="1.0" encoding="utf-8"?>
<calcChain xmlns="http://schemas.openxmlformats.org/spreadsheetml/2006/main">
  <c r="E79" i="1" l="1"/>
  <c r="E63" i="1"/>
  <c r="E47" i="1"/>
  <c r="E28" i="1"/>
  <c r="E80" i="1" l="1"/>
</calcChain>
</file>

<file path=xl/sharedStrings.xml><?xml version="1.0" encoding="utf-8"?>
<sst xmlns="http://schemas.openxmlformats.org/spreadsheetml/2006/main" count="114" uniqueCount="42">
  <si>
    <t>Месторождение</t>
  </si>
  <si>
    <t>Уренгойское</t>
  </si>
  <si>
    <t>Ямбургское</t>
  </si>
  <si>
    <t xml:space="preserve">Уренгойское </t>
  </si>
  <si>
    <t xml:space="preserve">№ скважины </t>
  </si>
  <si>
    <t>№П/П</t>
  </si>
  <si>
    <t>Наименование организации______________________________________</t>
  </si>
  <si>
    <t>Коммерческое предложение к запросу предложения __________________________</t>
  </si>
  <si>
    <t>Всего:</t>
  </si>
  <si>
    <t>_______________________________________________</t>
  </si>
  <si>
    <t>П- 221</t>
  </si>
  <si>
    <t>П- 220</t>
  </si>
  <si>
    <t>Тазовское</t>
  </si>
  <si>
    <t>Сев. Уренгойское</t>
  </si>
  <si>
    <t>П- 503</t>
  </si>
  <si>
    <t>Ен- Яхинское</t>
  </si>
  <si>
    <t>П- 222</t>
  </si>
  <si>
    <t>31 пт</t>
  </si>
  <si>
    <t>31 т</t>
  </si>
  <si>
    <t>2А7- 3</t>
  </si>
  <si>
    <t>2А6- 1</t>
  </si>
  <si>
    <t>2А6- 2</t>
  </si>
  <si>
    <t xml:space="preserve">Береговое </t>
  </si>
  <si>
    <t>Пунгинское</t>
  </si>
  <si>
    <t>2А6- 3</t>
  </si>
  <si>
    <t>2А7- 2</t>
  </si>
  <si>
    <t>2А7- 4</t>
  </si>
  <si>
    <t>количество тонн</t>
  </si>
  <si>
    <t>Период оказание услуг</t>
  </si>
  <si>
    <t>Ориентировочное расстояние  до объекта (км)</t>
  </si>
  <si>
    <t>Итого за сентябрь:</t>
  </si>
  <si>
    <t>Итого за август:</t>
  </si>
  <si>
    <t>Итого за октябрь:</t>
  </si>
  <si>
    <t>Итого за ноябрь:</t>
  </si>
  <si>
    <t>Итого за декабрь:</t>
  </si>
  <si>
    <t>*** для обеспечения перевозки Претендент должен обладать грузоперевозящей техникой повышенной проходимости, грузоподъемностью от 10 до 30 тонн. Количество грузоперевозящей техники определяется Претендентом самостоятельно, в зависимости от расстояния перевозки и сроков производства работ.</t>
  </si>
  <si>
    <t>***** указанный объем перевозки является ориентировочным и может быть изменен заказчиком как в большую, так и в меньшую сторону.</t>
  </si>
  <si>
    <t>****** лоты делимые</t>
  </si>
  <si>
    <t>* Собственными силами осуществлять транспортировку, погрузку и разгрузку хим. реагентов, материалов и оборудования на кустовой площадки, вывоз с кустовой площадки.</t>
  </si>
  <si>
    <t xml:space="preserve">**** стоимость работ Претендента должна включать в себя дополнительные затраты по: оформлению необходимых разрешений, пропусков, утилизации производственных отходов и т. д. </t>
  </si>
  <si>
    <t xml:space="preserve">** В отведенном, в соответствии с проектной документацией, месте на кустовой площадке, обеспечить складирование, хранение материалов и хим.реагентов в соответствии с требованиями Заказчика:поддоны, укрытие от атмосферных осадков, наличие табличек с указанием названия реагента.
</t>
  </si>
  <si>
    <t>Генеральный директор_________________________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</si>
</sst>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73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1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vertical="center"/>
    </xf>
    <xf numFmtId="1" fontId="3" fillId="2" borderId="0" xfId="1" applyNumberFormat="1" applyFont="1" applyFill="1" applyBorder="1" applyAlignment="1" applyProtection="1">
      <alignment vertical="center"/>
    </xf>
    <xf numFmtId="14" fontId="4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vertical="center"/>
    </xf>
    <xf numFmtId="1" fontId="9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7" fillId="2" borderId="0" xfId="1" applyNumberFormat="1" applyFont="1" applyFill="1" applyBorder="1" applyAlignment="1" applyProtection="1">
      <alignment horizontal="left"/>
    </xf>
    <xf numFmtId="0" fontId="0" fillId="0" borderId="0" xfId="0" applyBorder="1"/>
    <xf numFmtId="2" fontId="7" fillId="2" borderId="0" xfId="1" applyNumberFormat="1" applyFont="1" applyFill="1" applyBorder="1" applyAlignment="1" applyProtection="1">
      <alignment horizontal="right"/>
    </xf>
    <xf numFmtId="14" fontId="8" fillId="0" borderId="0" xfId="1" applyNumberFormat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vertical="center"/>
    </xf>
    <xf numFmtId="1" fontId="8" fillId="2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1" xfId="0" applyFont="1" applyBorder="1" applyAlignment="1">
      <alignment horizontal="center"/>
    </xf>
    <xf numFmtId="2" fontId="6" fillId="2" borderId="1" xfId="2" applyNumberFormat="1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1" fontId="6" fillId="2" borderId="1" xfId="3" applyNumberFormat="1" applyFont="1" applyFill="1" applyBorder="1" applyAlignment="1" applyProtection="1">
      <alignment horizontal="center" vertical="center"/>
    </xf>
    <xf numFmtId="14" fontId="8" fillId="0" borderId="1" xfId="1" applyNumberFormat="1" applyFont="1" applyFill="1" applyBorder="1" applyAlignment="1" applyProtection="1">
      <alignment horizontal="center" vertical="center"/>
    </xf>
    <xf numFmtId="2" fontId="9" fillId="2" borderId="1" xfId="1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9" fillId="2" borderId="1" xfId="3" applyNumberFormat="1" applyFont="1" applyFill="1" applyBorder="1" applyAlignment="1" applyProtection="1">
      <alignment horizontal="center" vertical="center"/>
    </xf>
    <xf numFmtId="0" fontId="9" fillId="2" borderId="1" xfId="3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/>
    </xf>
    <xf numFmtId="2" fontId="6" fillId="2" borderId="5" xfId="2" applyNumberFormat="1" applyFont="1" applyFill="1" applyBorder="1" applyAlignment="1">
      <alignment horizontal="left" vertical="center"/>
    </xf>
    <xf numFmtId="0" fontId="6" fillId="2" borderId="5" xfId="2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4" fontId="8" fillId="2" borderId="5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right"/>
    </xf>
    <xf numFmtId="1" fontId="13" fillId="2" borderId="0" xfId="0" applyNumberFormat="1" applyFont="1" applyFill="1" applyBorder="1" applyAlignment="1">
      <alignment horizontal="left" wrapText="1"/>
    </xf>
    <xf numFmtId="1" fontId="14" fillId="2" borderId="0" xfId="0" applyNumberFormat="1" applyFont="1" applyFill="1" applyBorder="1" applyAlignment="1">
      <alignment horizontal="left" wrapText="1"/>
    </xf>
    <xf numFmtId="2" fontId="7" fillId="2" borderId="6" xfId="1" applyNumberFormat="1" applyFont="1" applyFill="1" applyBorder="1" applyAlignment="1" applyProtection="1">
      <alignment horizontal="right"/>
    </xf>
    <xf numFmtId="2" fontId="7" fillId="2" borderId="7" xfId="1" applyNumberFormat="1" applyFont="1" applyFill="1" applyBorder="1" applyAlignment="1" applyProtection="1">
      <alignment horizontal="right"/>
    </xf>
    <xf numFmtId="0" fontId="13" fillId="0" borderId="1" xfId="0" applyFont="1" applyBorder="1" applyAlignment="1">
      <alignment horizontal="left" vertical="center" wrapText="1"/>
    </xf>
    <xf numFmtId="2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8" fillId="2" borderId="0" xfId="1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5" fillId="2" borderId="7" xfId="0" applyNumberFormat="1" applyFont="1" applyFill="1" applyBorder="1" applyAlignment="1">
      <alignment horizontal="left" wrapText="1"/>
    </xf>
    <xf numFmtId="1" fontId="15" fillId="2" borderId="8" xfId="0" applyNumberFormat="1" applyFont="1" applyFill="1" applyBorder="1" applyAlignment="1">
      <alignment horizontal="left" wrapText="1"/>
    </xf>
    <xf numFmtId="1" fontId="7" fillId="2" borderId="7" xfId="1" applyNumberFormat="1" applyFont="1" applyFill="1" applyBorder="1" applyAlignment="1" applyProtection="1">
      <alignment horizontal="left"/>
    </xf>
    <xf numFmtId="1" fontId="7" fillId="2" borderId="8" xfId="1" applyNumberFormat="1" applyFont="1" applyFill="1" applyBorder="1" applyAlignment="1" applyProtection="1">
      <alignment horizontal="left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6 3" xfId="2"/>
    <cellStyle name="Обычный_ЦППН-2 Программы 2011 (Орех Сapex)02 07 2010г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view="pageBreakPreview" zoomScale="115" zoomScaleNormal="100" zoomScaleSheetLayoutView="115" workbookViewId="0">
      <selection activeCell="D5" sqref="D5:D8"/>
    </sheetView>
  </sheetViews>
  <sheetFormatPr defaultRowHeight="20.25" x14ac:dyDescent="0.25"/>
  <cols>
    <col min="1" max="1" width="7.7109375" style="8" customWidth="1"/>
    <col min="2" max="2" width="23.140625" style="2" customWidth="1"/>
    <col min="3" max="3" width="16.42578125" style="2" customWidth="1"/>
    <col min="4" max="4" width="30.5703125" style="2" bestFit="1" customWidth="1"/>
    <col min="5" max="5" width="13.85546875" style="5" customWidth="1"/>
    <col min="6" max="6" width="19.7109375" style="4" customWidth="1"/>
    <col min="7" max="7" width="23.7109375" style="4" customWidth="1"/>
    <col min="8" max="8" width="0.140625" customWidth="1"/>
    <col min="9" max="9" width="21.140625" customWidth="1"/>
  </cols>
  <sheetData>
    <row r="1" spans="1:8" x14ac:dyDescent="0.25">
      <c r="B1" s="11"/>
      <c r="E1" s="14" t="s">
        <v>6</v>
      </c>
      <c r="F1" s="13"/>
      <c r="G1" s="13"/>
    </row>
    <row r="2" spans="1:8" x14ac:dyDescent="0.25">
      <c r="E2" s="12"/>
      <c r="F2" s="13"/>
      <c r="G2" s="13"/>
    </row>
    <row r="3" spans="1:8" ht="15" customHeight="1" x14ac:dyDescent="0.25">
      <c r="A3" s="59" t="s">
        <v>7</v>
      </c>
      <c r="B3" s="59"/>
      <c r="C3" s="59"/>
      <c r="D3" s="59"/>
      <c r="E3" s="59"/>
      <c r="F3" s="10"/>
      <c r="G3" s="10"/>
    </row>
    <row r="4" spans="1:8" ht="20.25" customHeight="1" thickBot="1" x14ac:dyDescent="0.3">
      <c r="A4" s="59"/>
      <c r="B4" s="59"/>
      <c r="C4" s="59"/>
      <c r="D4" s="59"/>
      <c r="E4" s="59"/>
      <c r="F4" s="9"/>
      <c r="G4" s="9"/>
    </row>
    <row r="5" spans="1:8" ht="15.75" customHeight="1" x14ac:dyDescent="0.25">
      <c r="A5" s="56" t="s">
        <v>5</v>
      </c>
      <c r="B5" s="57" t="s">
        <v>0</v>
      </c>
      <c r="C5" s="58" t="s">
        <v>4</v>
      </c>
      <c r="D5" s="58" t="s">
        <v>29</v>
      </c>
      <c r="E5" s="50" t="s">
        <v>27</v>
      </c>
      <c r="F5" s="71" t="s">
        <v>28</v>
      </c>
      <c r="G5" s="71"/>
      <c r="H5" s="22"/>
    </row>
    <row r="6" spans="1:8" ht="15.75" customHeight="1" x14ac:dyDescent="0.25">
      <c r="A6" s="56"/>
      <c r="B6" s="57"/>
      <c r="C6" s="58"/>
      <c r="D6" s="58"/>
      <c r="E6" s="50"/>
      <c r="F6" s="71"/>
      <c r="G6" s="71"/>
      <c r="H6" s="23"/>
    </row>
    <row r="7" spans="1:8" ht="15" customHeight="1" x14ac:dyDescent="0.25">
      <c r="A7" s="56"/>
      <c r="B7" s="57"/>
      <c r="C7" s="58"/>
      <c r="D7" s="58"/>
      <c r="E7" s="50"/>
      <c r="F7" s="71"/>
      <c r="G7" s="71"/>
      <c r="H7" s="23"/>
    </row>
    <row r="8" spans="1:8" ht="37.5" customHeight="1" x14ac:dyDescent="0.25">
      <c r="A8" s="56"/>
      <c r="B8" s="57"/>
      <c r="C8" s="58"/>
      <c r="D8" s="58"/>
      <c r="E8" s="50"/>
      <c r="F8" s="71"/>
      <c r="G8" s="71"/>
      <c r="H8" s="23"/>
    </row>
    <row r="9" spans="1:8" ht="24.95" customHeight="1" x14ac:dyDescent="0.25">
      <c r="A9" s="25">
        <v>1</v>
      </c>
      <c r="B9" s="26" t="s">
        <v>22</v>
      </c>
      <c r="C9" s="27">
        <v>10304</v>
      </c>
      <c r="D9" s="27">
        <v>150</v>
      </c>
      <c r="E9" s="28">
        <v>360</v>
      </c>
      <c r="F9" s="29">
        <v>42217</v>
      </c>
      <c r="G9" s="29">
        <v>42247</v>
      </c>
      <c r="H9" s="23"/>
    </row>
    <row r="10" spans="1:8" ht="24.95" customHeight="1" x14ac:dyDescent="0.25">
      <c r="A10" s="25">
        <v>2</v>
      </c>
      <c r="B10" s="26" t="s">
        <v>22</v>
      </c>
      <c r="C10" s="27">
        <v>10604</v>
      </c>
      <c r="D10" s="27">
        <v>150</v>
      </c>
      <c r="E10" s="28">
        <v>300</v>
      </c>
      <c r="F10" s="29">
        <v>42217</v>
      </c>
      <c r="G10" s="29">
        <v>42247</v>
      </c>
      <c r="H10" s="23"/>
    </row>
    <row r="11" spans="1:8" ht="24.95" customHeight="1" x14ac:dyDescent="0.25">
      <c r="A11" s="25">
        <v>3</v>
      </c>
      <c r="B11" s="26" t="s">
        <v>22</v>
      </c>
      <c r="C11" s="27">
        <v>10501</v>
      </c>
      <c r="D11" s="27">
        <v>150</v>
      </c>
      <c r="E11" s="28">
        <v>250</v>
      </c>
      <c r="F11" s="29">
        <v>42217</v>
      </c>
      <c r="G11" s="29">
        <v>42247</v>
      </c>
      <c r="H11" s="23"/>
    </row>
    <row r="12" spans="1:8" ht="24.95" customHeight="1" x14ac:dyDescent="0.25">
      <c r="A12" s="25">
        <v>4</v>
      </c>
      <c r="B12" s="30" t="s">
        <v>15</v>
      </c>
      <c r="C12" s="31">
        <v>234</v>
      </c>
      <c r="D12" s="31">
        <v>130</v>
      </c>
      <c r="E12" s="32">
        <v>177</v>
      </c>
      <c r="F12" s="29">
        <v>42217</v>
      </c>
      <c r="G12" s="29">
        <v>42247</v>
      </c>
      <c r="H12" s="23"/>
    </row>
    <row r="13" spans="1:8" ht="24.95" customHeight="1" x14ac:dyDescent="0.25">
      <c r="A13" s="25">
        <v>5</v>
      </c>
      <c r="B13" s="30" t="s">
        <v>15</v>
      </c>
      <c r="C13" s="31">
        <v>343</v>
      </c>
      <c r="D13" s="31">
        <v>130</v>
      </c>
      <c r="E13" s="33">
        <v>50</v>
      </c>
      <c r="F13" s="29">
        <v>42217</v>
      </c>
      <c r="G13" s="29">
        <v>42247</v>
      </c>
      <c r="H13" s="23"/>
    </row>
    <row r="14" spans="1:8" ht="24.95" customHeight="1" x14ac:dyDescent="0.25">
      <c r="A14" s="25">
        <v>6</v>
      </c>
      <c r="B14" s="26" t="s">
        <v>23</v>
      </c>
      <c r="C14" s="27">
        <v>404</v>
      </c>
      <c r="D14" s="27">
        <v>1500</v>
      </c>
      <c r="E14" s="34">
        <v>515</v>
      </c>
      <c r="F14" s="29">
        <v>42217</v>
      </c>
      <c r="G14" s="29">
        <v>42247</v>
      </c>
      <c r="H14" s="23"/>
    </row>
    <row r="15" spans="1:8" ht="24.95" customHeight="1" x14ac:dyDescent="0.25">
      <c r="A15" s="25">
        <v>7</v>
      </c>
      <c r="B15" s="26" t="s">
        <v>23</v>
      </c>
      <c r="C15" s="35">
        <v>204</v>
      </c>
      <c r="D15" s="35">
        <v>1500</v>
      </c>
      <c r="E15" s="34">
        <v>10</v>
      </c>
      <c r="F15" s="29">
        <v>42217</v>
      </c>
      <c r="G15" s="29">
        <v>42247</v>
      </c>
      <c r="H15" s="23"/>
    </row>
    <row r="16" spans="1:8" ht="24.95" customHeight="1" x14ac:dyDescent="0.25">
      <c r="A16" s="25">
        <v>8</v>
      </c>
      <c r="B16" s="36" t="s">
        <v>23</v>
      </c>
      <c r="C16" s="31">
        <v>205</v>
      </c>
      <c r="D16" s="31">
        <v>1500</v>
      </c>
      <c r="E16" s="37">
        <v>500</v>
      </c>
      <c r="F16" s="29">
        <v>42217</v>
      </c>
      <c r="G16" s="29">
        <v>42247</v>
      </c>
      <c r="H16" s="23"/>
    </row>
    <row r="17" spans="1:8" ht="24.95" customHeight="1" x14ac:dyDescent="0.25">
      <c r="A17" s="25">
        <v>9</v>
      </c>
      <c r="B17" s="30" t="s">
        <v>13</v>
      </c>
      <c r="C17" s="31">
        <v>15523</v>
      </c>
      <c r="D17" s="31">
        <v>210</v>
      </c>
      <c r="E17" s="32">
        <v>38</v>
      </c>
      <c r="F17" s="29">
        <v>42217</v>
      </c>
      <c r="G17" s="29">
        <v>42247</v>
      </c>
      <c r="H17" s="23"/>
    </row>
    <row r="18" spans="1:8" ht="24.95" customHeight="1" x14ac:dyDescent="0.25">
      <c r="A18" s="25">
        <v>10</v>
      </c>
      <c r="B18" s="38" t="s">
        <v>12</v>
      </c>
      <c r="C18" s="31" t="s">
        <v>17</v>
      </c>
      <c r="D18" s="31">
        <v>330</v>
      </c>
      <c r="E18" s="32">
        <v>53</v>
      </c>
      <c r="F18" s="29">
        <v>42217</v>
      </c>
      <c r="G18" s="29">
        <v>42247</v>
      </c>
      <c r="H18" s="23"/>
    </row>
    <row r="19" spans="1:8" ht="24.95" customHeight="1" x14ac:dyDescent="0.25">
      <c r="A19" s="25">
        <v>11</v>
      </c>
      <c r="B19" s="38" t="s">
        <v>12</v>
      </c>
      <c r="C19" s="31" t="s">
        <v>18</v>
      </c>
      <c r="D19" s="27">
        <v>330</v>
      </c>
      <c r="E19" s="33">
        <v>102</v>
      </c>
      <c r="F19" s="29">
        <v>42217</v>
      </c>
      <c r="G19" s="29">
        <v>42247</v>
      </c>
      <c r="H19" s="23"/>
    </row>
    <row r="20" spans="1:8" ht="24.95" customHeight="1" x14ac:dyDescent="0.25">
      <c r="A20" s="25">
        <v>12</v>
      </c>
      <c r="B20" s="30" t="s">
        <v>1</v>
      </c>
      <c r="C20" s="31">
        <v>2348</v>
      </c>
      <c r="D20" s="31">
        <v>30</v>
      </c>
      <c r="E20" s="32">
        <v>46</v>
      </c>
      <c r="F20" s="29">
        <v>42217</v>
      </c>
      <c r="G20" s="29">
        <v>42247</v>
      </c>
      <c r="H20" s="23"/>
    </row>
    <row r="21" spans="1:8" ht="24.95" customHeight="1" x14ac:dyDescent="0.25">
      <c r="A21" s="25">
        <v>13</v>
      </c>
      <c r="B21" s="26" t="s">
        <v>3</v>
      </c>
      <c r="C21" s="27" t="s">
        <v>19</v>
      </c>
      <c r="D21" s="27">
        <v>50</v>
      </c>
      <c r="E21" s="33">
        <v>134</v>
      </c>
      <c r="F21" s="29">
        <v>42217</v>
      </c>
      <c r="G21" s="29">
        <v>42247</v>
      </c>
      <c r="H21" s="23"/>
    </row>
    <row r="22" spans="1:8" ht="24.95" customHeight="1" x14ac:dyDescent="0.25">
      <c r="A22" s="25">
        <v>14</v>
      </c>
      <c r="B22" s="26" t="s">
        <v>3</v>
      </c>
      <c r="C22" s="27" t="s">
        <v>20</v>
      </c>
      <c r="D22" s="27">
        <v>50</v>
      </c>
      <c r="E22" s="33">
        <v>469</v>
      </c>
      <c r="F22" s="29">
        <v>42217</v>
      </c>
      <c r="G22" s="29">
        <v>42247</v>
      </c>
      <c r="H22" s="23"/>
    </row>
    <row r="23" spans="1:8" ht="24.95" customHeight="1" x14ac:dyDescent="0.25">
      <c r="A23" s="25">
        <v>15</v>
      </c>
      <c r="B23" s="26" t="s">
        <v>3</v>
      </c>
      <c r="C23" s="27" t="s">
        <v>21</v>
      </c>
      <c r="D23" s="27">
        <v>50</v>
      </c>
      <c r="E23" s="28">
        <v>12</v>
      </c>
      <c r="F23" s="29">
        <v>42217</v>
      </c>
      <c r="G23" s="29">
        <v>42247</v>
      </c>
      <c r="H23" s="23"/>
    </row>
    <row r="24" spans="1:8" ht="24.95" customHeight="1" x14ac:dyDescent="0.25">
      <c r="A24" s="25">
        <v>16</v>
      </c>
      <c r="B24" s="36" t="s">
        <v>2</v>
      </c>
      <c r="C24" s="31" t="s">
        <v>10</v>
      </c>
      <c r="D24" s="31">
        <v>300</v>
      </c>
      <c r="E24" s="33">
        <v>90</v>
      </c>
      <c r="F24" s="29">
        <v>42217</v>
      </c>
      <c r="G24" s="29">
        <v>42247</v>
      </c>
      <c r="H24" s="23"/>
    </row>
    <row r="25" spans="1:8" ht="24.95" customHeight="1" x14ac:dyDescent="0.25">
      <c r="A25" s="25">
        <v>17</v>
      </c>
      <c r="B25" s="36" t="s">
        <v>2</v>
      </c>
      <c r="C25" s="31" t="s">
        <v>11</v>
      </c>
      <c r="D25" s="31">
        <v>300</v>
      </c>
      <c r="E25" s="32">
        <v>75</v>
      </c>
      <c r="F25" s="29">
        <v>42217</v>
      </c>
      <c r="G25" s="29">
        <v>42247</v>
      </c>
      <c r="H25" s="23"/>
    </row>
    <row r="26" spans="1:8" ht="24.95" customHeight="1" x14ac:dyDescent="0.25">
      <c r="A26" s="25">
        <v>18</v>
      </c>
      <c r="B26" s="36" t="s">
        <v>2</v>
      </c>
      <c r="C26" s="39" t="s">
        <v>14</v>
      </c>
      <c r="D26" s="39">
        <v>290</v>
      </c>
      <c r="E26" s="32">
        <v>102</v>
      </c>
      <c r="F26" s="29">
        <v>42217</v>
      </c>
      <c r="G26" s="29">
        <v>42247</v>
      </c>
      <c r="H26" s="23"/>
    </row>
    <row r="27" spans="1:8" ht="24.95" customHeight="1" x14ac:dyDescent="0.25">
      <c r="A27" s="25">
        <v>19</v>
      </c>
      <c r="B27" s="26" t="s">
        <v>2</v>
      </c>
      <c r="C27" s="27" t="s">
        <v>16</v>
      </c>
      <c r="D27" s="27">
        <v>300</v>
      </c>
      <c r="E27" s="33">
        <v>327</v>
      </c>
      <c r="F27" s="29">
        <v>42217</v>
      </c>
      <c r="G27" s="29">
        <v>42247</v>
      </c>
      <c r="H27" s="23"/>
    </row>
    <row r="28" spans="1:8" ht="24.95" customHeight="1" x14ac:dyDescent="0.25">
      <c r="A28" s="51" t="s">
        <v>31</v>
      </c>
      <c r="B28" s="51"/>
      <c r="C28" s="51"/>
      <c r="D28" s="51"/>
      <c r="E28" s="52">
        <f>SUM(E9:E27)</f>
        <v>3610</v>
      </c>
      <c r="F28" s="52"/>
      <c r="G28" s="52"/>
      <c r="H28" s="23"/>
    </row>
    <row r="29" spans="1:8" ht="24.95" customHeight="1" x14ac:dyDescent="0.25">
      <c r="A29" s="25">
        <v>20</v>
      </c>
      <c r="B29" s="26" t="s">
        <v>22</v>
      </c>
      <c r="C29" s="31">
        <v>10502</v>
      </c>
      <c r="D29" s="31">
        <v>150</v>
      </c>
      <c r="E29" s="40">
        <v>81</v>
      </c>
      <c r="F29" s="41">
        <v>42248</v>
      </c>
      <c r="G29" s="41">
        <v>42277</v>
      </c>
      <c r="H29" s="23"/>
    </row>
    <row r="30" spans="1:8" ht="24.95" customHeight="1" x14ac:dyDescent="0.25">
      <c r="A30" s="25">
        <v>21</v>
      </c>
      <c r="B30" s="26" t="s">
        <v>22</v>
      </c>
      <c r="C30" s="27">
        <v>10501</v>
      </c>
      <c r="D30" s="27">
        <v>150</v>
      </c>
      <c r="E30" s="37">
        <v>250</v>
      </c>
      <c r="F30" s="41">
        <v>42248</v>
      </c>
      <c r="G30" s="41">
        <v>42277</v>
      </c>
      <c r="H30" s="23"/>
    </row>
    <row r="31" spans="1:8" ht="24.95" customHeight="1" x14ac:dyDescent="0.25">
      <c r="A31" s="25">
        <v>22</v>
      </c>
      <c r="B31" s="26" t="s">
        <v>22</v>
      </c>
      <c r="C31" s="27">
        <v>10604</v>
      </c>
      <c r="D31" s="27">
        <v>150</v>
      </c>
      <c r="E31" s="37">
        <v>160</v>
      </c>
      <c r="F31" s="41">
        <v>42248</v>
      </c>
      <c r="G31" s="41">
        <v>42277</v>
      </c>
      <c r="H31" s="23"/>
    </row>
    <row r="32" spans="1:8" ht="24.95" customHeight="1" x14ac:dyDescent="0.25">
      <c r="A32" s="25">
        <v>23</v>
      </c>
      <c r="B32" s="26" t="s">
        <v>22</v>
      </c>
      <c r="C32" s="27">
        <v>10304</v>
      </c>
      <c r="D32" s="27">
        <v>150</v>
      </c>
      <c r="E32" s="37">
        <v>25</v>
      </c>
      <c r="F32" s="41">
        <v>42248</v>
      </c>
      <c r="G32" s="41">
        <v>42277</v>
      </c>
      <c r="H32" s="23"/>
    </row>
    <row r="33" spans="1:8" ht="24.95" customHeight="1" x14ac:dyDescent="0.25">
      <c r="A33" s="25">
        <v>24</v>
      </c>
      <c r="B33" s="26" t="s">
        <v>22</v>
      </c>
      <c r="C33" s="27">
        <v>10605</v>
      </c>
      <c r="D33" s="27">
        <v>150</v>
      </c>
      <c r="E33" s="37">
        <v>155</v>
      </c>
      <c r="F33" s="41">
        <v>42248</v>
      </c>
      <c r="G33" s="41">
        <v>42277</v>
      </c>
      <c r="H33" s="23"/>
    </row>
    <row r="34" spans="1:8" ht="24.95" customHeight="1" x14ac:dyDescent="0.25">
      <c r="A34" s="25">
        <v>25</v>
      </c>
      <c r="B34" s="26" t="s">
        <v>22</v>
      </c>
      <c r="C34" s="31">
        <v>10305</v>
      </c>
      <c r="D34" s="31">
        <v>150</v>
      </c>
      <c r="E34" s="37">
        <v>300</v>
      </c>
      <c r="F34" s="41">
        <v>42248</v>
      </c>
      <c r="G34" s="41">
        <v>42277</v>
      </c>
      <c r="H34" s="23"/>
    </row>
    <row r="35" spans="1:8" ht="24.95" customHeight="1" x14ac:dyDescent="0.25">
      <c r="A35" s="25">
        <v>26</v>
      </c>
      <c r="B35" s="36" t="s">
        <v>15</v>
      </c>
      <c r="C35" s="31">
        <v>234</v>
      </c>
      <c r="D35" s="31">
        <v>130</v>
      </c>
      <c r="E35" s="42">
        <v>40</v>
      </c>
      <c r="F35" s="29">
        <v>42248</v>
      </c>
      <c r="G35" s="29">
        <v>42277</v>
      </c>
      <c r="H35" s="23"/>
    </row>
    <row r="36" spans="1:8" ht="24.95" customHeight="1" x14ac:dyDescent="0.25">
      <c r="A36" s="25">
        <v>27</v>
      </c>
      <c r="B36" s="36" t="s">
        <v>23</v>
      </c>
      <c r="C36" s="31">
        <v>404</v>
      </c>
      <c r="D36" s="31">
        <v>1500</v>
      </c>
      <c r="E36" s="40">
        <v>122</v>
      </c>
      <c r="F36" s="29">
        <v>42248</v>
      </c>
      <c r="G36" s="29">
        <v>42277</v>
      </c>
      <c r="H36" s="23"/>
    </row>
    <row r="37" spans="1:8" ht="24.95" customHeight="1" x14ac:dyDescent="0.25">
      <c r="A37" s="25">
        <v>28</v>
      </c>
      <c r="B37" s="36" t="s">
        <v>23</v>
      </c>
      <c r="C37" s="27">
        <v>403</v>
      </c>
      <c r="D37" s="27">
        <v>1500</v>
      </c>
      <c r="E37" s="37">
        <v>513</v>
      </c>
      <c r="F37" s="29">
        <v>42248</v>
      </c>
      <c r="G37" s="29">
        <v>42277</v>
      </c>
      <c r="H37" s="23"/>
    </row>
    <row r="38" spans="1:8" ht="24.95" customHeight="1" x14ac:dyDescent="0.25">
      <c r="A38" s="25">
        <v>29</v>
      </c>
      <c r="B38" s="36" t="s">
        <v>23</v>
      </c>
      <c r="C38" s="31">
        <v>205</v>
      </c>
      <c r="D38" s="27">
        <v>1500</v>
      </c>
      <c r="E38" s="37">
        <v>115</v>
      </c>
      <c r="F38" s="29">
        <v>42248</v>
      </c>
      <c r="G38" s="29">
        <v>42277</v>
      </c>
      <c r="H38" s="23"/>
    </row>
    <row r="39" spans="1:8" ht="24.95" customHeight="1" x14ac:dyDescent="0.25">
      <c r="A39" s="25">
        <v>30</v>
      </c>
      <c r="B39" s="38" t="s">
        <v>12</v>
      </c>
      <c r="C39" s="31" t="s">
        <v>18</v>
      </c>
      <c r="D39" s="31">
        <v>330</v>
      </c>
      <c r="E39" s="40">
        <v>50</v>
      </c>
      <c r="F39" s="29">
        <v>42248</v>
      </c>
      <c r="G39" s="29">
        <v>42277</v>
      </c>
      <c r="H39" s="23"/>
    </row>
    <row r="40" spans="1:8" ht="24.95" customHeight="1" x14ac:dyDescent="0.25">
      <c r="A40" s="25">
        <v>31</v>
      </c>
      <c r="B40" s="36" t="s">
        <v>1</v>
      </c>
      <c r="C40" s="31">
        <v>212</v>
      </c>
      <c r="D40" s="31">
        <v>50</v>
      </c>
      <c r="E40" s="42">
        <v>140</v>
      </c>
      <c r="F40" s="29">
        <v>42248</v>
      </c>
      <c r="G40" s="29">
        <v>42277</v>
      </c>
      <c r="H40" s="23"/>
    </row>
    <row r="41" spans="1:8" ht="24.95" customHeight="1" x14ac:dyDescent="0.25">
      <c r="A41" s="25">
        <v>32</v>
      </c>
      <c r="B41" s="36" t="s">
        <v>1</v>
      </c>
      <c r="C41" s="31">
        <v>1370</v>
      </c>
      <c r="D41" s="31">
        <v>40</v>
      </c>
      <c r="E41" s="42">
        <v>160</v>
      </c>
      <c r="F41" s="29">
        <v>42248</v>
      </c>
      <c r="G41" s="29">
        <v>42277</v>
      </c>
      <c r="H41" s="23"/>
    </row>
    <row r="42" spans="1:8" ht="24.95" customHeight="1" x14ac:dyDescent="0.25">
      <c r="A42" s="25">
        <v>33</v>
      </c>
      <c r="B42" s="36" t="s">
        <v>1</v>
      </c>
      <c r="C42" s="31">
        <v>8347</v>
      </c>
      <c r="D42" s="31">
        <v>70</v>
      </c>
      <c r="E42" s="40">
        <v>160</v>
      </c>
      <c r="F42" s="29">
        <v>42248</v>
      </c>
      <c r="G42" s="29">
        <v>42277</v>
      </c>
      <c r="H42" s="23"/>
    </row>
    <row r="43" spans="1:8" ht="24.95" customHeight="1" x14ac:dyDescent="0.25">
      <c r="A43" s="25">
        <v>34</v>
      </c>
      <c r="B43" s="26" t="s">
        <v>3</v>
      </c>
      <c r="C43" s="27" t="s">
        <v>19</v>
      </c>
      <c r="D43" s="31">
        <v>50</v>
      </c>
      <c r="E43" s="40">
        <v>600</v>
      </c>
      <c r="F43" s="29">
        <v>42248</v>
      </c>
      <c r="G43" s="29">
        <v>42277</v>
      </c>
      <c r="H43" s="23"/>
    </row>
    <row r="44" spans="1:8" ht="24.95" customHeight="1" x14ac:dyDescent="0.25">
      <c r="A44" s="25">
        <v>35</v>
      </c>
      <c r="B44" s="26" t="s">
        <v>3</v>
      </c>
      <c r="C44" s="27" t="s">
        <v>21</v>
      </c>
      <c r="D44" s="31">
        <v>50</v>
      </c>
      <c r="E44" s="40">
        <v>130</v>
      </c>
      <c r="F44" s="29">
        <v>42248</v>
      </c>
      <c r="G44" s="29">
        <v>42277</v>
      </c>
      <c r="H44" s="23"/>
    </row>
    <row r="45" spans="1:8" ht="24.95" customHeight="1" x14ac:dyDescent="0.25">
      <c r="A45" s="25">
        <v>36</v>
      </c>
      <c r="B45" s="36" t="s">
        <v>2</v>
      </c>
      <c r="C45" s="31" t="s">
        <v>11</v>
      </c>
      <c r="D45" s="31">
        <v>300</v>
      </c>
      <c r="E45" s="33">
        <v>60</v>
      </c>
      <c r="F45" s="29">
        <v>42248</v>
      </c>
      <c r="G45" s="29">
        <v>42277</v>
      </c>
      <c r="H45" s="23"/>
    </row>
    <row r="46" spans="1:8" ht="24.95" customHeight="1" x14ac:dyDescent="0.25">
      <c r="A46" s="25">
        <v>37</v>
      </c>
      <c r="B46" s="26" t="s">
        <v>2</v>
      </c>
      <c r="C46" s="27" t="s">
        <v>16</v>
      </c>
      <c r="D46" s="31">
        <v>300</v>
      </c>
      <c r="E46" s="40">
        <v>220</v>
      </c>
      <c r="F46" s="29">
        <v>42248</v>
      </c>
      <c r="G46" s="29">
        <v>42277</v>
      </c>
      <c r="H46" s="23"/>
    </row>
    <row r="47" spans="1:8" ht="24.95" customHeight="1" x14ac:dyDescent="0.25">
      <c r="A47" s="51" t="s">
        <v>30</v>
      </c>
      <c r="B47" s="51"/>
      <c r="C47" s="51"/>
      <c r="D47" s="51"/>
      <c r="E47" s="53">
        <f>SUM(E29:E46)</f>
        <v>3281</v>
      </c>
      <c r="F47" s="53"/>
      <c r="G47" s="53"/>
      <c r="H47" s="23"/>
    </row>
    <row r="48" spans="1:8" ht="24.95" customHeight="1" x14ac:dyDescent="0.25">
      <c r="A48" s="25">
        <v>38</v>
      </c>
      <c r="B48" s="26" t="s">
        <v>22</v>
      </c>
      <c r="C48" s="27">
        <v>10605</v>
      </c>
      <c r="D48" s="31">
        <v>150</v>
      </c>
      <c r="E48" s="40">
        <v>318</v>
      </c>
      <c r="F48" s="41">
        <v>42278</v>
      </c>
      <c r="G48" s="41">
        <v>42308</v>
      </c>
      <c r="H48" s="23"/>
    </row>
    <row r="49" spans="1:8" ht="24.95" customHeight="1" x14ac:dyDescent="0.25">
      <c r="A49" s="25">
        <v>39</v>
      </c>
      <c r="B49" s="26" t="s">
        <v>22</v>
      </c>
      <c r="C49" s="27">
        <v>10502</v>
      </c>
      <c r="D49" s="31">
        <v>150</v>
      </c>
      <c r="E49" s="40">
        <v>352</v>
      </c>
      <c r="F49" s="41">
        <v>42278</v>
      </c>
      <c r="G49" s="41">
        <v>42308</v>
      </c>
      <c r="H49" s="23"/>
    </row>
    <row r="50" spans="1:8" ht="24.95" customHeight="1" x14ac:dyDescent="0.25">
      <c r="A50" s="25">
        <v>40</v>
      </c>
      <c r="B50" s="26" t="s">
        <v>22</v>
      </c>
      <c r="C50" s="27">
        <v>10305</v>
      </c>
      <c r="D50" s="31">
        <v>150</v>
      </c>
      <c r="E50" s="40">
        <v>169</v>
      </c>
      <c r="F50" s="41">
        <v>42278</v>
      </c>
      <c r="G50" s="41">
        <v>42308</v>
      </c>
      <c r="H50" s="23"/>
    </row>
    <row r="51" spans="1:8" ht="24.95" customHeight="1" x14ac:dyDescent="0.25">
      <c r="A51" s="25">
        <v>41</v>
      </c>
      <c r="B51" s="26" t="s">
        <v>15</v>
      </c>
      <c r="C51" s="27">
        <v>212</v>
      </c>
      <c r="D51" s="31">
        <v>130</v>
      </c>
      <c r="E51" s="40">
        <v>75</v>
      </c>
      <c r="F51" s="41">
        <v>42278</v>
      </c>
      <c r="G51" s="41">
        <v>42308</v>
      </c>
      <c r="H51" s="23"/>
    </row>
    <row r="52" spans="1:8" ht="24.95" customHeight="1" x14ac:dyDescent="0.25">
      <c r="A52" s="25">
        <v>42</v>
      </c>
      <c r="B52" s="26" t="s">
        <v>23</v>
      </c>
      <c r="C52" s="27">
        <v>205</v>
      </c>
      <c r="D52" s="31">
        <v>1500</v>
      </c>
      <c r="E52" s="40">
        <v>121</v>
      </c>
      <c r="F52" s="41">
        <v>42278</v>
      </c>
      <c r="G52" s="41">
        <v>42308</v>
      </c>
      <c r="H52" s="23"/>
    </row>
    <row r="53" spans="1:8" ht="24.95" customHeight="1" x14ac:dyDescent="0.25">
      <c r="A53" s="25">
        <v>43</v>
      </c>
      <c r="B53" s="26" t="s">
        <v>23</v>
      </c>
      <c r="C53" s="27">
        <v>403</v>
      </c>
      <c r="D53" s="31">
        <v>1500</v>
      </c>
      <c r="E53" s="40">
        <v>121</v>
      </c>
      <c r="F53" s="41">
        <v>42278</v>
      </c>
      <c r="G53" s="41">
        <v>42308</v>
      </c>
      <c r="H53" s="23"/>
    </row>
    <row r="54" spans="1:8" ht="24.95" customHeight="1" x14ac:dyDescent="0.25">
      <c r="A54" s="25">
        <v>44</v>
      </c>
      <c r="B54" s="26" t="s">
        <v>23</v>
      </c>
      <c r="C54" s="27">
        <v>402</v>
      </c>
      <c r="D54" s="31">
        <v>1500</v>
      </c>
      <c r="E54" s="40">
        <v>140</v>
      </c>
      <c r="F54" s="41">
        <v>42278</v>
      </c>
      <c r="G54" s="41">
        <v>42308</v>
      </c>
      <c r="H54" s="23"/>
    </row>
    <row r="55" spans="1:8" ht="24.95" customHeight="1" x14ac:dyDescent="0.25">
      <c r="A55" s="25">
        <v>45</v>
      </c>
      <c r="B55" s="26" t="s">
        <v>12</v>
      </c>
      <c r="C55" s="27" t="s">
        <v>18</v>
      </c>
      <c r="D55" s="31">
        <v>330</v>
      </c>
      <c r="E55" s="40">
        <v>10</v>
      </c>
      <c r="F55" s="41">
        <v>42278</v>
      </c>
      <c r="G55" s="41">
        <v>42308</v>
      </c>
      <c r="H55" s="23"/>
    </row>
    <row r="56" spans="1:8" ht="24.95" customHeight="1" x14ac:dyDescent="0.25">
      <c r="A56" s="25">
        <v>46</v>
      </c>
      <c r="B56" s="26" t="s">
        <v>1</v>
      </c>
      <c r="C56" s="27">
        <v>8347</v>
      </c>
      <c r="D56" s="31">
        <v>70</v>
      </c>
      <c r="E56" s="40">
        <v>56</v>
      </c>
      <c r="F56" s="41">
        <v>42278</v>
      </c>
      <c r="G56" s="41">
        <v>42308</v>
      </c>
      <c r="H56" s="23"/>
    </row>
    <row r="57" spans="1:8" ht="24.95" customHeight="1" x14ac:dyDescent="0.25">
      <c r="A57" s="25">
        <v>47</v>
      </c>
      <c r="B57" s="26" t="s">
        <v>1</v>
      </c>
      <c r="C57" s="27" t="s">
        <v>21</v>
      </c>
      <c r="D57" s="31">
        <v>50</v>
      </c>
      <c r="E57" s="40">
        <v>160</v>
      </c>
      <c r="F57" s="41">
        <v>42278</v>
      </c>
      <c r="G57" s="41">
        <v>42308</v>
      </c>
      <c r="H57" s="23"/>
    </row>
    <row r="58" spans="1:8" ht="24.95" customHeight="1" x14ac:dyDescent="0.25">
      <c r="A58" s="25">
        <v>48</v>
      </c>
      <c r="B58" s="26" t="s">
        <v>1</v>
      </c>
      <c r="C58" s="27" t="s">
        <v>24</v>
      </c>
      <c r="D58" s="31">
        <v>50</v>
      </c>
      <c r="E58" s="40">
        <v>123</v>
      </c>
      <c r="F58" s="41">
        <v>42278</v>
      </c>
      <c r="G58" s="41">
        <v>42308</v>
      </c>
      <c r="H58" s="23"/>
    </row>
    <row r="59" spans="1:8" ht="24.95" customHeight="1" x14ac:dyDescent="0.25">
      <c r="A59" s="25">
        <v>49</v>
      </c>
      <c r="B59" s="26" t="s">
        <v>1</v>
      </c>
      <c r="C59" s="27" t="s">
        <v>26</v>
      </c>
      <c r="D59" s="31">
        <v>50</v>
      </c>
      <c r="E59" s="40">
        <v>192</v>
      </c>
      <c r="F59" s="41">
        <v>42278</v>
      </c>
      <c r="G59" s="41">
        <v>42308</v>
      </c>
      <c r="H59" s="23"/>
    </row>
    <row r="60" spans="1:8" ht="24.95" customHeight="1" x14ac:dyDescent="0.25">
      <c r="A60" s="25">
        <v>50</v>
      </c>
      <c r="B60" s="26" t="s">
        <v>1</v>
      </c>
      <c r="C60" s="27" t="s">
        <v>25</v>
      </c>
      <c r="D60" s="31">
        <v>50</v>
      </c>
      <c r="E60" s="40">
        <v>109</v>
      </c>
      <c r="F60" s="41">
        <v>42278</v>
      </c>
      <c r="G60" s="41">
        <v>42308</v>
      </c>
      <c r="H60" s="23"/>
    </row>
    <row r="61" spans="1:8" ht="24.95" customHeight="1" x14ac:dyDescent="0.25">
      <c r="A61" s="25">
        <v>51</v>
      </c>
      <c r="B61" s="26" t="s">
        <v>3</v>
      </c>
      <c r="C61" s="27">
        <v>1370</v>
      </c>
      <c r="D61" s="31">
        <v>40</v>
      </c>
      <c r="E61" s="40">
        <v>56</v>
      </c>
      <c r="F61" s="41">
        <v>42278</v>
      </c>
      <c r="G61" s="41">
        <v>42308</v>
      </c>
      <c r="H61" s="23"/>
    </row>
    <row r="62" spans="1:8" ht="24.95" customHeight="1" x14ac:dyDescent="0.25">
      <c r="A62" s="25">
        <v>52</v>
      </c>
      <c r="B62" s="26" t="s">
        <v>2</v>
      </c>
      <c r="C62" s="27" t="s">
        <v>16</v>
      </c>
      <c r="D62" s="31">
        <v>300</v>
      </c>
      <c r="E62" s="40">
        <v>150</v>
      </c>
      <c r="F62" s="41">
        <v>42278</v>
      </c>
      <c r="G62" s="41">
        <v>42308</v>
      </c>
      <c r="H62" s="23"/>
    </row>
    <row r="63" spans="1:8" ht="24.95" customHeight="1" x14ac:dyDescent="0.25">
      <c r="A63" s="51" t="s">
        <v>32</v>
      </c>
      <c r="B63" s="51"/>
      <c r="C63" s="51"/>
      <c r="D63" s="51"/>
      <c r="E63" s="53">
        <f>SUM(E48:E62)</f>
        <v>2152</v>
      </c>
      <c r="F63" s="53"/>
      <c r="G63" s="53"/>
      <c r="H63" s="23"/>
    </row>
    <row r="64" spans="1:8" ht="24.95" customHeight="1" x14ac:dyDescent="0.25">
      <c r="A64" s="25">
        <v>53</v>
      </c>
      <c r="B64" s="26" t="s">
        <v>22</v>
      </c>
      <c r="C64" s="27">
        <v>10502</v>
      </c>
      <c r="D64" s="31">
        <v>150</v>
      </c>
      <c r="E64" s="40">
        <v>25</v>
      </c>
      <c r="F64" s="41">
        <v>42309</v>
      </c>
      <c r="G64" s="41">
        <v>42338</v>
      </c>
      <c r="H64" s="23"/>
    </row>
    <row r="65" spans="1:8" ht="24.95" customHeight="1" x14ac:dyDescent="0.25">
      <c r="A65" s="25">
        <v>54</v>
      </c>
      <c r="B65" s="26" t="s">
        <v>22</v>
      </c>
      <c r="C65" s="27">
        <v>10503</v>
      </c>
      <c r="D65" s="31">
        <v>150</v>
      </c>
      <c r="E65" s="40">
        <v>155</v>
      </c>
      <c r="F65" s="41">
        <v>42309</v>
      </c>
      <c r="G65" s="41">
        <v>42338</v>
      </c>
      <c r="H65" s="23"/>
    </row>
    <row r="66" spans="1:8" ht="24.95" customHeight="1" x14ac:dyDescent="0.25">
      <c r="A66" s="25">
        <v>55</v>
      </c>
      <c r="B66" s="26" t="s">
        <v>23</v>
      </c>
      <c r="C66" s="27">
        <v>402</v>
      </c>
      <c r="D66" s="31">
        <v>1500</v>
      </c>
      <c r="E66" s="40">
        <v>490</v>
      </c>
      <c r="F66" s="41">
        <v>42309</v>
      </c>
      <c r="G66" s="41">
        <v>42338</v>
      </c>
      <c r="H66" s="23"/>
    </row>
    <row r="67" spans="1:8" ht="24.95" customHeight="1" x14ac:dyDescent="0.25">
      <c r="A67" s="25">
        <v>56</v>
      </c>
      <c r="B67" s="26" t="s">
        <v>23</v>
      </c>
      <c r="C67" s="27">
        <v>405</v>
      </c>
      <c r="D67" s="31">
        <v>1500</v>
      </c>
      <c r="E67" s="40">
        <v>5</v>
      </c>
      <c r="F67" s="41">
        <v>42309</v>
      </c>
      <c r="G67" s="41">
        <v>42338</v>
      </c>
      <c r="H67" s="23"/>
    </row>
    <row r="68" spans="1:8" ht="24.95" customHeight="1" x14ac:dyDescent="0.25">
      <c r="A68" s="25">
        <v>57</v>
      </c>
      <c r="B68" s="26" t="s">
        <v>3</v>
      </c>
      <c r="C68" s="27" t="s">
        <v>25</v>
      </c>
      <c r="D68" s="31">
        <v>50</v>
      </c>
      <c r="E68" s="40">
        <v>97</v>
      </c>
      <c r="F68" s="41">
        <v>42309</v>
      </c>
      <c r="G68" s="41">
        <v>42338</v>
      </c>
      <c r="H68" s="23"/>
    </row>
    <row r="69" spans="1:8" ht="24.95" customHeight="1" x14ac:dyDescent="0.25">
      <c r="A69" s="25">
        <v>58</v>
      </c>
      <c r="B69" s="26" t="s">
        <v>3</v>
      </c>
      <c r="C69" s="27" t="s">
        <v>26</v>
      </c>
      <c r="D69" s="31">
        <v>50</v>
      </c>
      <c r="E69" s="40">
        <v>385</v>
      </c>
      <c r="F69" s="41">
        <v>42309</v>
      </c>
      <c r="G69" s="41">
        <v>42338</v>
      </c>
      <c r="H69" s="23"/>
    </row>
    <row r="70" spans="1:8" ht="24.95" customHeight="1" x14ac:dyDescent="0.25">
      <c r="A70" s="25">
        <v>59</v>
      </c>
      <c r="B70" s="26" t="s">
        <v>3</v>
      </c>
      <c r="C70" s="27" t="s">
        <v>24</v>
      </c>
      <c r="D70" s="31">
        <v>50</v>
      </c>
      <c r="E70" s="40">
        <v>176</v>
      </c>
      <c r="F70" s="41">
        <v>42309</v>
      </c>
      <c r="G70" s="41">
        <v>42338</v>
      </c>
      <c r="H70" s="23"/>
    </row>
    <row r="71" spans="1:8" ht="24.95" customHeight="1" x14ac:dyDescent="0.25">
      <c r="A71" s="51" t="s">
        <v>33</v>
      </c>
      <c r="B71" s="51"/>
      <c r="C71" s="51"/>
      <c r="D71" s="51"/>
      <c r="E71" s="53">
        <v>1333</v>
      </c>
      <c r="F71" s="53"/>
      <c r="G71" s="53"/>
      <c r="H71" s="23"/>
    </row>
    <row r="72" spans="1:8" ht="24.95" customHeight="1" x14ac:dyDescent="0.25">
      <c r="A72" s="25">
        <v>60</v>
      </c>
      <c r="B72" s="26" t="s">
        <v>22</v>
      </c>
      <c r="C72" s="27">
        <v>10503</v>
      </c>
      <c r="D72" s="31">
        <v>150</v>
      </c>
      <c r="E72" s="40">
        <v>318</v>
      </c>
      <c r="F72" s="41">
        <v>42339</v>
      </c>
      <c r="G72" s="41">
        <v>42369</v>
      </c>
      <c r="H72" s="23"/>
    </row>
    <row r="73" spans="1:8" ht="24.95" customHeight="1" x14ac:dyDescent="0.25">
      <c r="A73" s="25">
        <v>61</v>
      </c>
      <c r="B73" s="26" t="s">
        <v>22</v>
      </c>
      <c r="C73" s="27">
        <v>10504</v>
      </c>
      <c r="D73" s="31">
        <v>150</v>
      </c>
      <c r="E73" s="37">
        <v>81</v>
      </c>
      <c r="F73" s="41">
        <v>42339</v>
      </c>
      <c r="G73" s="41">
        <v>42369</v>
      </c>
      <c r="H73" s="23"/>
    </row>
    <row r="74" spans="1:8" ht="24.95" customHeight="1" x14ac:dyDescent="0.25">
      <c r="A74" s="25">
        <v>62</v>
      </c>
      <c r="B74" s="26" t="s">
        <v>23</v>
      </c>
      <c r="C74" s="27">
        <v>402</v>
      </c>
      <c r="D74" s="31">
        <v>1500</v>
      </c>
      <c r="E74" s="40">
        <v>5</v>
      </c>
      <c r="F74" s="41">
        <v>42339</v>
      </c>
      <c r="G74" s="41">
        <v>42369</v>
      </c>
      <c r="H74" s="23"/>
    </row>
    <row r="75" spans="1:8" ht="24.95" customHeight="1" x14ac:dyDescent="0.25">
      <c r="A75" s="25">
        <v>63</v>
      </c>
      <c r="B75" s="26" t="s">
        <v>23</v>
      </c>
      <c r="C75" s="27">
        <v>401</v>
      </c>
      <c r="D75" s="31">
        <v>1500</v>
      </c>
      <c r="E75" s="40">
        <v>629</v>
      </c>
      <c r="F75" s="41">
        <v>42339</v>
      </c>
      <c r="G75" s="41">
        <v>42369</v>
      </c>
      <c r="H75" s="23"/>
    </row>
    <row r="76" spans="1:8" ht="24.95" customHeight="1" x14ac:dyDescent="0.25">
      <c r="A76" s="25">
        <v>64</v>
      </c>
      <c r="B76" s="26" t="s">
        <v>3</v>
      </c>
      <c r="C76" s="27" t="s">
        <v>26</v>
      </c>
      <c r="D76" s="31">
        <v>50</v>
      </c>
      <c r="E76" s="40">
        <v>150</v>
      </c>
      <c r="F76" s="41">
        <v>42339</v>
      </c>
      <c r="G76" s="41">
        <v>42369</v>
      </c>
      <c r="H76" s="23"/>
    </row>
    <row r="77" spans="1:8" ht="24.95" customHeight="1" x14ac:dyDescent="0.25">
      <c r="A77" s="25">
        <v>65</v>
      </c>
      <c r="B77" s="26" t="s">
        <v>3</v>
      </c>
      <c r="C77" s="27" t="s">
        <v>25</v>
      </c>
      <c r="D77" s="31">
        <v>50</v>
      </c>
      <c r="E77" s="40">
        <v>518</v>
      </c>
      <c r="F77" s="41">
        <v>42339</v>
      </c>
      <c r="G77" s="41">
        <v>42369</v>
      </c>
      <c r="H77" s="23"/>
    </row>
    <row r="78" spans="1:8" ht="24.95" customHeight="1" x14ac:dyDescent="0.25">
      <c r="A78" s="43">
        <v>66</v>
      </c>
      <c r="B78" s="44" t="s">
        <v>3</v>
      </c>
      <c r="C78" s="45" t="s">
        <v>24</v>
      </c>
      <c r="D78" s="46">
        <v>50</v>
      </c>
      <c r="E78" s="47">
        <v>464</v>
      </c>
      <c r="F78" s="48">
        <v>42339</v>
      </c>
      <c r="G78" s="48">
        <v>42369</v>
      </c>
      <c r="H78" s="23"/>
    </row>
    <row r="79" spans="1:8" ht="24.95" customHeight="1" x14ac:dyDescent="0.25">
      <c r="A79" s="65" t="s">
        <v>34</v>
      </c>
      <c r="B79" s="66"/>
      <c r="C79" s="66"/>
      <c r="D79" s="66"/>
      <c r="E79" s="67">
        <f>SUM(E72:E78)</f>
        <v>2165</v>
      </c>
      <c r="F79" s="67"/>
      <c r="G79" s="68"/>
      <c r="H79" s="23"/>
    </row>
    <row r="80" spans="1:8" ht="24.95" customHeight="1" thickBot="1" x14ac:dyDescent="0.3">
      <c r="A80" s="54" t="s">
        <v>8</v>
      </c>
      <c r="B80" s="55"/>
      <c r="C80" s="55"/>
      <c r="D80" s="55"/>
      <c r="E80" s="69">
        <f>E28+E47+E63+E71+E79</f>
        <v>12541</v>
      </c>
      <c r="F80" s="69"/>
      <c r="G80" s="70"/>
      <c r="H80" s="24"/>
    </row>
    <row r="81" spans="1:10" ht="24.95" customHeight="1" x14ac:dyDescent="0.25">
      <c r="A81" s="17"/>
      <c r="B81" s="17"/>
      <c r="C81" s="17"/>
      <c r="D81" s="17"/>
      <c r="E81" s="15"/>
      <c r="F81" s="15"/>
      <c r="G81" s="15"/>
      <c r="H81" s="16"/>
    </row>
    <row r="82" spans="1:10" ht="56.25" customHeight="1" x14ac:dyDescent="0.25">
      <c r="A82" s="72" t="s">
        <v>38</v>
      </c>
      <c r="B82" s="72"/>
      <c r="C82" s="72"/>
      <c r="D82" s="72"/>
      <c r="E82" s="72"/>
      <c r="F82" s="15"/>
      <c r="G82" s="15"/>
      <c r="H82" s="16"/>
    </row>
    <row r="83" spans="1:10" ht="78.75" customHeight="1" x14ac:dyDescent="0.25">
      <c r="A83" s="49" t="s">
        <v>40</v>
      </c>
      <c r="B83" s="49"/>
      <c r="C83" s="49"/>
      <c r="D83" s="49"/>
      <c r="E83" s="49"/>
      <c r="F83" s="15"/>
      <c r="G83" s="15"/>
      <c r="H83" s="16"/>
    </row>
    <row r="84" spans="1:10" ht="78.75" customHeight="1" x14ac:dyDescent="0.25">
      <c r="A84" s="63" t="s">
        <v>35</v>
      </c>
      <c r="B84" s="63"/>
      <c r="C84" s="63"/>
      <c r="D84" s="63"/>
      <c r="E84" s="63"/>
      <c r="F84" s="18"/>
      <c r="G84" s="18"/>
    </row>
    <row r="85" spans="1:10" ht="60" customHeight="1" x14ac:dyDescent="0.25">
      <c r="A85" s="63" t="s">
        <v>39</v>
      </c>
      <c r="B85" s="63"/>
      <c r="C85" s="63"/>
      <c r="D85" s="63"/>
      <c r="E85" s="63"/>
      <c r="F85" s="18"/>
      <c r="G85" s="18"/>
    </row>
    <row r="86" spans="1:10" ht="51.75" customHeight="1" x14ac:dyDescent="0.25">
      <c r="A86" s="63" t="s">
        <v>36</v>
      </c>
      <c r="B86" s="63"/>
      <c r="C86" s="63"/>
      <c r="D86" s="63"/>
      <c r="E86" s="63"/>
      <c r="F86" s="18"/>
      <c r="G86" s="18"/>
    </row>
    <row r="87" spans="1:10" ht="24.95" customHeight="1" x14ac:dyDescent="0.25">
      <c r="A87" s="64" t="s">
        <v>37</v>
      </c>
      <c r="B87" s="64"/>
      <c r="C87" s="64"/>
      <c r="D87" s="64"/>
      <c r="E87" s="64"/>
      <c r="F87" s="18"/>
      <c r="G87" s="18"/>
    </row>
    <row r="88" spans="1:10" ht="24.95" customHeight="1" x14ac:dyDescent="0.25">
      <c r="A88" s="60" t="s">
        <v>41</v>
      </c>
      <c r="B88" s="60"/>
      <c r="C88" s="60"/>
      <c r="D88" s="19"/>
      <c r="E88" s="20"/>
      <c r="F88" s="18"/>
      <c r="G88" s="18"/>
    </row>
    <row r="89" spans="1:10" ht="24.95" customHeight="1" x14ac:dyDescent="0.25">
      <c r="A89" s="21"/>
      <c r="B89" s="21"/>
      <c r="C89" s="21"/>
      <c r="D89" s="19"/>
      <c r="E89" s="20"/>
      <c r="F89" s="18"/>
      <c r="G89" s="18"/>
    </row>
    <row r="90" spans="1:10" ht="24.95" customHeight="1" x14ac:dyDescent="0.25">
      <c r="A90" s="62" t="s">
        <v>9</v>
      </c>
      <c r="B90" s="62"/>
      <c r="C90" s="62"/>
      <c r="D90" s="61"/>
      <c r="E90" s="61"/>
      <c r="F90" s="6"/>
      <c r="G90" s="6"/>
      <c r="H90" s="6"/>
      <c r="I90" s="4"/>
      <c r="J90" s="4"/>
    </row>
    <row r="91" spans="1:10" x14ac:dyDescent="0.25">
      <c r="B91" s="1"/>
      <c r="C91" s="1"/>
      <c r="D91" s="1"/>
      <c r="E91" s="3"/>
    </row>
    <row r="92" spans="1:10" x14ac:dyDescent="0.25">
      <c r="B92" s="1"/>
      <c r="C92" s="1"/>
      <c r="D92" s="1"/>
      <c r="E92" s="3"/>
    </row>
    <row r="94" spans="1:10" x14ac:dyDescent="0.25">
      <c r="F94" s="7"/>
      <c r="G94" s="7"/>
    </row>
    <row r="95" spans="1:10" x14ac:dyDescent="0.25">
      <c r="B95" s="1"/>
      <c r="C95" s="1"/>
      <c r="D95" s="1"/>
      <c r="E95" s="3"/>
      <c r="F95" s="7"/>
      <c r="G95" s="7"/>
    </row>
    <row r="96" spans="1:10" x14ac:dyDescent="0.25">
      <c r="B96" s="1"/>
      <c r="C96" s="1"/>
      <c r="D96" s="1"/>
      <c r="E96" s="3"/>
    </row>
    <row r="98" spans="6:7" x14ac:dyDescent="0.25">
      <c r="F98" s="7"/>
      <c r="G98" s="7"/>
    </row>
    <row r="99" spans="6:7" x14ac:dyDescent="0.25">
      <c r="F99" s="7"/>
      <c r="G99" s="7"/>
    </row>
    <row r="101" spans="6:7" x14ac:dyDescent="0.25">
      <c r="F101" s="7"/>
      <c r="G101" s="7"/>
    </row>
    <row r="102" spans="6:7" x14ac:dyDescent="0.25">
      <c r="F102" s="7"/>
      <c r="G102" s="7"/>
    </row>
  </sheetData>
  <sortState ref="B68:F74">
    <sortCondition ref="B68"/>
  </sortState>
  <mergeCells count="28">
    <mergeCell ref="A3:E4"/>
    <mergeCell ref="A88:C88"/>
    <mergeCell ref="D90:E90"/>
    <mergeCell ref="A90:C90"/>
    <mergeCell ref="A84:E84"/>
    <mergeCell ref="A85:E85"/>
    <mergeCell ref="A86:E86"/>
    <mergeCell ref="A87:E87"/>
    <mergeCell ref="A71:D71"/>
    <mergeCell ref="A79:D79"/>
    <mergeCell ref="E79:G79"/>
    <mergeCell ref="E80:G80"/>
    <mergeCell ref="F5:G8"/>
    <mergeCell ref="E63:G63"/>
    <mergeCell ref="A82:E82"/>
    <mergeCell ref="A83:E83"/>
    <mergeCell ref="E5:E8"/>
    <mergeCell ref="A28:D28"/>
    <mergeCell ref="E28:G28"/>
    <mergeCell ref="E47:G47"/>
    <mergeCell ref="A47:D47"/>
    <mergeCell ref="A80:D80"/>
    <mergeCell ref="A5:A8"/>
    <mergeCell ref="B5:B8"/>
    <mergeCell ref="C5:C8"/>
    <mergeCell ref="D5:D8"/>
    <mergeCell ref="A63:D63"/>
    <mergeCell ref="E71:G71"/>
  </mergeCells>
  <pageMargins left="0.7" right="0.7" top="0.75" bottom="0.75" header="0.3" footer="0.3"/>
  <pageSetup paperSize="9" scale="60" fitToWidth="0" orientation="portrait" r:id="rId1"/>
  <rowBreaks count="2" manualBreakCount="2">
    <brk id="47" max="7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2015-07-23T06:17:34Z</dcterms:modified>
</cp:coreProperties>
</file>